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<sst xmlns="http://schemas.openxmlformats.org/spreadsheetml/2006/main" count="47" uniqueCount="35">
  <si>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</si>
  <si>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</si>
  <si>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</si>
  <si>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</si>
  <si>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</si>
  <si>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</si>
  <si>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</si>
  <si>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</si>
  <si>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</si>
  <si>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</si>
  <si>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</si>
  <si>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</si>
  <si>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</si>
  <si>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</si>
  <si>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</si>
  <si>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</si>
  <si>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</si>
  <si>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</si>
  <si>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</si>
  <si>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</si>
  <si>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</si>
  <si>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</si>
  <si>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</si>
  <si>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Защита населения и территории Евстратовского  сельского   
поселения от  чрезвычайных ситуаций, обеспечение пожарной  безопасности  »
</t>
  </si>
  <si>
    <t xml:space="preserve">Муниципальная программа Евстратовского сельского поселения       « Защита населения и территории Евстратовского  сельского   
поселения от  чрезвычайных ситуаций, обеспечение пожарной  безопасности  »
</t>
  </si>
  <si>
    <t xml:space="preserve">Подпрограмма  «Развитие и модернизация защиты населения от угроз чрезвычайных ситуаций и пожаров» </t>
  </si>
  <si>
    <t>Основное мероприятие «Обеспечение развития систем связи, оповещения, накопления и обработки информации, повышение готовности к ликвидации чрезвычайных ситуаций, финансовое обеспечение подпрограммы»</t>
  </si>
  <si>
    <t>Основное мероприятие «Обеспечение пожарной безопасности в поселении»</t>
  </si>
  <si>
    <t>Исполнение расходных обязательств обеспечению пожарной безопасности.</t>
  </si>
  <si>
    <t>Исполнение расходных обязательств по защите населения и территории от чрезвычайных ситуаций  и обеспечению пожарной безопасности,</t>
  </si>
  <si>
    <t>2014-2021гг.</t>
  </si>
  <si>
    <t xml:space="preserve">                  06.04.2019г.                                           Исполнитель: ведущий специалист  Грек О.Л.</t>
  </si>
  <si>
    <t>Исполнитель: ведущий специалист  О.Л.Грек</t>
  </si>
  <si>
    <t xml:space="preserve">за 2020 год </t>
  </si>
  <si>
    <t>30.04.2021г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</si>
</sst>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6" zoomScaleNormal="86" zoomScaleSheetLayoutView="100" zoomScalePageLayoutView="0" workbookViewId="0" topLeftCell="A15">
      <selection activeCell="B20" sqref="B20"/>
    </sheetView>
  </sheetViews>
  <sheetFormatPr defaultColWidth="9.00390625" defaultRowHeight="15.75"/>
  <cols>
    <col min="1" max="1" width="5.625" style="7" customWidth="1"/>
    <col min="2" max="2" width="42.50390625" style="7" customWidth="1"/>
    <col min="3" max="3" width="11.125" style="7" customWidth="1"/>
    <col min="4" max="4" width="11.25390625" style="7" bestFit="1" customWidth="1"/>
    <col min="5" max="5" width="9.25390625" style="7" bestFit="1" customWidth="1"/>
    <col min="6" max="7" width="9.00390625" style="7" customWidth="1"/>
    <col min="8" max="8" width="7.875" style="7" customWidth="1"/>
    <col min="9" max="9" width="9.00390625" style="7" customWidth="1"/>
    <col min="10" max="10" width="10.00390625" style="7" bestFit="1" customWidth="1"/>
    <col min="11" max="13" width="9.00390625" style="7" customWidth="1"/>
    <col min="14" max="14" width="7.75390625" style="7" customWidth="1"/>
    <col min="15" max="15" width="7.875" style="7" customWidth="1"/>
    <col min="16" max="16" width="18.50390625" style="7" customWidth="1"/>
    <col min="17" max="17" width="7.125" style="7" customWidth="1"/>
    <col min="18" max="18" width="7.50390625" style="7" customWidth="1"/>
    <col min="19" max="19" width="8.00390625" style="7" customWidth="1"/>
    <col min="20" max="21" width="0" style="7" hidden="1" customWidth="1"/>
    <col min="22" max="16384" width="9.00390625" style="7" customWidth="1"/>
  </cols>
  <sheetData>
    <row r="1" spans="1:2" ht="18.75" hidden="1">
      <c r="A1" s="54"/>
      <c r="B1" s="54"/>
    </row>
    <row r="2" spans="1:2" ht="18.75" hidden="1">
      <c r="A2" s="61"/>
      <c r="B2" s="61"/>
    </row>
    <row r="3" spans="1:19" s="8" customFormat="1" ht="18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8" customFormat="1" ht="87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4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9" ht="18.75">
      <c r="A6" s="46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8.75">
      <c r="A7" s="1"/>
      <c r="B7" s="47" t="s">
        <v>21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4" ht="18.75">
      <c r="A8" s="9"/>
      <c r="N8" s="9" t="s">
        <v>1</v>
      </c>
    </row>
    <row r="9" spans="1:19" ht="19.5" customHeight="1">
      <c r="A9" s="55" t="s">
        <v>2</v>
      </c>
      <c r="B9" s="49" t="s">
        <v>3</v>
      </c>
      <c r="C9" s="49" t="s">
        <v>4</v>
      </c>
      <c r="D9" s="57" t="s">
        <v>7</v>
      </c>
      <c r="E9" s="58"/>
      <c r="F9" s="58"/>
      <c r="G9" s="58"/>
      <c r="H9" s="58"/>
      <c r="I9" s="58"/>
      <c r="J9" s="58"/>
      <c r="K9" s="58"/>
      <c r="L9" s="58"/>
      <c r="M9" s="59"/>
      <c r="N9" s="49" t="s">
        <v>14</v>
      </c>
      <c r="O9" s="49"/>
      <c r="P9" s="48" t="s">
        <v>15</v>
      </c>
      <c r="Q9" s="48" t="s">
        <v>16</v>
      </c>
      <c r="R9" s="48" t="s">
        <v>17</v>
      </c>
      <c r="S9" s="48" t="s">
        <v>18</v>
      </c>
    </row>
    <row r="10" spans="1:19" ht="15.75" customHeight="1">
      <c r="A10" s="55"/>
      <c r="B10" s="49"/>
      <c r="C10" s="49"/>
      <c r="D10" s="50" t="s">
        <v>5</v>
      </c>
      <c r="E10" s="51"/>
      <c r="F10" s="50" t="s">
        <v>6</v>
      </c>
      <c r="G10" s="60"/>
      <c r="H10" s="60"/>
      <c r="I10" s="60"/>
      <c r="J10" s="60"/>
      <c r="K10" s="60"/>
      <c r="L10" s="60"/>
      <c r="M10" s="51"/>
      <c r="N10" s="49"/>
      <c r="O10" s="49"/>
      <c r="P10" s="48"/>
      <c r="Q10" s="48"/>
      <c r="R10" s="48"/>
      <c r="S10" s="48"/>
    </row>
    <row r="11" spans="1:19" ht="46.5" customHeight="1">
      <c r="A11" s="55"/>
      <c r="B11" s="49"/>
      <c r="C11" s="49"/>
      <c r="D11" s="52"/>
      <c r="E11" s="53"/>
      <c r="F11" s="45" t="s">
        <v>10</v>
      </c>
      <c r="G11" s="45"/>
      <c r="H11" s="45" t="s">
        <v>11</v>
      </c>
      <c r="I11" s="45"/>
      <c r="J11" s="45" t="s">
        <v>12</v>
      </c>
      <c r="K11" s="45"/>
      <c r="L11" s="63" t="s">
        <v>13</v>
      </c>
      <c r="M11" s="64"/>
      <c r="N11" s="49"/>
      <c r="O11" s="49"/>
      <c r="P11" s="48"/>
      <c r="Q11" s="48"/>
      <c r="R11" s="48"/>
      <c r="S11" s="48"/>
    </row>
    <row r="12" spans="1:19" ht="98.25" customHeight="1">
      <c r="A12" s="55"/>
      <c r="B12" s="49"/>
      <c r="C12" s="49"/>
      <c r="D12" s="38" t="s">
        <v>8</v>
      </c>
      <c r="E12" s="39" t="s">
        <v>9</v>
      </c>
      <c r="F12" s="37" t="s">
        <v>8</v>
      </c>
      <c r="G12" s="37" t="s">
        <v>9</v>
      </c>
      <c r="H12" s="39" t="s">
        <v>8</v>
      </c>
      <c r="I12" s="38" t="s">
        <v>9</v>
      </c>
      <c r="J12" s="37" t="s">
        <v>8</v>
      </c>
      <c r="K12" s="37" t="s">
        <v>9</v>
      </c>
      <c r="L12" s="37" t="s">
        <v>8</v>
      </c>
      <c r="M12" s="37" t="s">
        <v>9</v>
      </c>
      <c r="N12" s="40" t="s">
        <v>8</v>
      </c>
      <c r="O12" s="41" t="s">
        <v>9</v>
      </c>
      <c r="P12" s="48"/>
      <c r="Q12" s="48"/>
      <c r="R12" s="48"/>
      <c r="S12" s="48"/>
    </row>
    <row r="13" spans="1:19" ht="18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</row>
    <row r="14" spans="1:21" s="8" customFormat="1" ht="144" customHeight="1">
      <c r="A14" s="62" t="s">
        <v>22</v>
      </c>
      <c r="B14" s="2" t="s">
        <v>24</v>
      </c>
      <c r="C14" s="10" t="s">
        <v>30</v>
      </c>
      <c r="D14" s="13">
        <v>1686.6</v>
      </c>
      <c r="E14" s="13">
        <v>1400</v>
      </c>
      <c r="F14" s="13">
        <f aca="true" t="shared" si="0" ref="F14:M15">F15</f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v>1686.6</v>
      </c>
      <c r="K14" s="13">
        <v>1400</v>
      </c>
      <c r="L14" s="13">
        <f t="shared" si="0"/>
        <v>0</v>
      </c>
      <c r="M14" s="13">
        <f t="shared" si="0"/>
        <v>0</v>
      </c>
      <c r="N14" s="13">
        <v>100</v>
      </c>
      <c r="O14" s="14">
        <f>E14/D14*100</f>
        <v>83.00723348748963</v>
      </c>
      <c r="P14" s="42" t="s">
        <v>28</v>
      </c>
      <c r="Q14" s="12">
        <v>95</v>
      </c>
      <c r="R14" s="12">
        <v>100</v>
      </c>
      <c r="S14" s="21">
        <f>R14/Q14*100</f>
        <v>105.26315789473684</v>
      </c>
      <c r="T14" s="15"/>
      <c r="U14" s="15"/>
    </row>
    <row r="15" spans="1:21" s="18" customFormat="1" ht="76.5" customHeight="1">
      <c r="A15" s="62"/>
      <c r="B15" s="3" t="s">
        <v>25</v>
      </c>
      <c r="C15" s="16"/>
      <c r="D15" s="13">
        <v>1686.6</v>
      </c>
      <c r="E15" s="13">
        <v>1400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v>1686.6</v>
      </c>
      <c r="K15" s="13">
        <v>1400</v>
      </c>
      <c r="L15" s="13">
        <f t="shared" si="0"/>
        <v>0</v>
      </c>
      <c r="M15" s="13">
        <f t="shared" si="0"/>
        <v>0</v>
      </c>
      <c r="N15" s="13">
        <v>100</v>
      </c>
      <c r="O15" s="14">
        <f>E15/D15*100</f>
        <v>83.00723348748963</v>
      </c>
      <c r="P15" s="42" t="s">
        <v>28</v>
      </c>
      <c r="Q15" s="12">
        <v>95</v>
      </c>
      <c r="R15" s="12">
        <v>100</v>
      </c>
      <c r="S15" s="21">
        <f>R15/Q15*100</f>
        <v>105.26315789473684</v>
      </c>
      <c r="T15" s="17"/>
      <c r="U15" s="17"/>
    </row>
    <row r="16" spans="1:21" ht="97.5" customHeight="1">
      <c r="A16" s="62"/>
      <c r="B16" s="4" t="s">
        <v>27</v>
      </c>
      <c r="C16" s="5"/>
      <c r="D16" s="13">
        <v>1674.6</v>
      </c>
      <c r="E16" s="13">
        <v>1388</v>
      </c>
      <c r="F16" s="19"/>
      <c r="G16" s="13"/>
      <c r="H16" s="19"/>
      <c r="I16" s="13"/>
      <c r="J16" s="13">
        <v>1674.6</v>
      </c>
      <c r="K16" s="13">
        <v>1388</v>
      </c>
      <c r="L16" s="20"/>
      <c r="M16" s="19"/>
      <c r="N16" s="19">
        <v>100</v>
      </c>
      <c r="O16" s="21">
        <f>E16/D16*100</f>
        <v>82.885465185716</v>
      </c>
      <c r="P16" s="42" t="s">
        <v>28</v>
      </c>
      <c r="Q16" s="12">
        <v>95</v>
      </c>
      <c r="R16" s="12">
        <v>100</v>
      </c>
      <c r="S16" s="21">
        <f>R16/Q16*100</f>
        <v>105.26315789473684</v>
      </c>
      <c r="T16" s="22"/>
      <c r="U16" s="22"/>
    </row>
    <row r="17" spans="1:21" ht="67.5" customHeight="1" hidden="1">
      <c r="A17" s="62"/>
      <c r="B17" s="6" t="s">
        <v>19</v>
      </c>
      <c r="C17" s="5"/>
      <c r="D17" s="23" t="e">
        <f>F17+H17+J17+L17</f>
        <v>#VALUE!</v>
      </c>
      <c r="E17" s="23">
        <f>G17+I17+K17+M17</f>
        <v>300.2631578947368</v>
      </c>
      <c r="F17" s="24"/>
      <c r="G17" s="23"/>
      <c r="H17" s="24"/>
      <c r="I17" s="23"/>
      <c r="J17" s="23" t="e">
        <f>L17+N17+P17+R17</f>
        <v>#VALUE!</v>
      </c>
      <c r="K17" s="23">
        <f>M17+O17+Q17+S17</f>
        <v>300.2631578947368</v>
      </c>
      <c r="L17" s="25"/>
      <c r="M17" s="24"/>
      <c r="N17" s="24">
        <v>100</v>
      </c>
      <c r="O17" s="26">
        <v>100</v>
      </c>
      <c r="P17" s="27" t="s">
        <v>20</v>
      </c>
      <c r="Q17" s="22">
        <v>95</v>
      </c>
      <c r="R17" s="22">
        <v>100</v>
      </c>
      <c r="S17" s="28">
        <f>R17/Q17*100</f>
        <v>105.26315789473684</v>
      </c>
      <c r="T17" s="22"/>
      <c r="U17" s="22"/>
    </row>
    <row r="18" spans="1:19" ht="18" customHeight="1" hidden="1">
      <c r="A18" s="29"/>
      <c r="B18" s="6"/>
      <c r="C18" s="30"/>
      <c r="D18" s="31"/>
      <c r="E18" s="32"/>
      <c r="F18" s="32"/>
      <c r="G18" s="31"/>
      <c r="H18" s="32"/>
      <c r="I18" s="31"/>
      <c r="J18" s="31"/>
      <c r="K18" s="32"/>
      <c r="L18" s="33"/>
      <c r="M18" s="32"/>
      <c r="N18" s="32"/>
      <c r="O18" s="34" t="e">
        <f>E18/D18*100</f>
        <v>#DIV/0!</v>
      </c>
      <c r="P18" s="35"/>
      <c r="Q18" s="36"/>
      <c r="R18" s="36"/>
      <c r="S18" s="36"/>
    </row>
    <row r="19" spans="1:19" ht="157.5" customHeight="1">
      <c r="A19" s="43"/>
      <c r="B19" s="44" t="s">
        <v>26</v>
      </c>
      <c r="C19" s="44"/>
      <c r="D19" s="13">
        <v>12</v>
      </c>
      <c r="E19" s="13">
        <v>12</v>
      </c>
      <c r="F19" s="19"/>
      <c r="G19" s="13"/>
      <c r="H19" s="19"/>
      <c r="I19" s="13"/>
      <c r="J19" s="13">
        <v>12</v>
      </c>
      <c r="K19" s="13">
        <v>12</v>
      </c>
      <c r="L19" s="20"/>
      <c r="M19" s="19"/>
      <c r="N19" s="19">
        <v>100</v>
      </c>
      <c r="O19" s="21">
        <f>E19/D19*100</f>
        <v>100</v>
      </c>
      <c r="P19" s="42" t="s">
        <v>29</v>
      </c>
      <c r="Q19" s="12">
        <v>95</v>
      </c>
      <c r="R19" s="12">
        <v>100</v>
      </c>
      <c r="S19" s="21">
        <f>R19/Q19*100</f>
        <v>105.26315789473684</v>
      </c>
    </row>
    <row r="20" spans="1:6" ht="59.25" customHeight="1">
      <c r="A20" s="1" t="s">
        <v>31</v>
      </c>
      <c r="B20" s="1" t="s">
        <v>34</v>
      </c>
      <c r="C20" s="1" t="s">
        <v>32</v>
      </c>
      <c r="D20" s="1"/>
      <c r="E20" s="1"/>
      <c r="F20" s="1"/>
    </row>
    <row r="21" spans="2:4" ht="18.75">
      <c r="B21" s="56"/>
      <c r="C21" s="56"/>
      <c r="D21" s="56"/>
    </row>
  </sheetData>
  <sheetProtection/>
  <mergeCells count="24">
    <mergeCell ref="R9:R12"/>
    <mergeCell ref="F10:M10"/>
    <mergeCell ref="B21:D21"/>
    <mergeCell ref="A2:B2"/>
    <mergeCell ref="A14:A17"/>
    <mergeCell ref="L11:M11"/>
    <mergeCell ref="A4:S4"/>
    <mergeCell ref="A3:S3"/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  <mergeCell ref="S9:S12"/>
    <mergeCell ref="N9:O11"/>
    <mergeCell ref="D10:E11"/>
    <mergeCell ref="F11:G11"/>
    <mergeCell ref="P9:P12"/>
    <mergeCell ref="Q9:Q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2019-04-10T11:20:23Z</cp:lastPrinted>
  <dcterms:created xsi:type="dcterms:W3CDTF">2012-01-11T06:19:40Z</dcterms:created>
  <dcterms:modified xsi:type="dcterms:W3CDTF">2021-05-12T08:25:41Z</dcterms:modified>
  <cp:category/>
  <cp:version/>
  <cp:contentType/>
  <cp:contentStatus/>
</cp:coreProperties>
</file>